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<sst xmlns="http://schemas.openxmlformats.org/spreadsheetml/2006/main" count="63" uniqueCount="51">
  <si>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</si>
  <si>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</si>
  <si>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</si>
  <si>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</si>
  <si>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</si>
  <si>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</si>
  <si>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</si>
  <si>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</si>
  <si>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</si>
  <si>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</si>
  <si>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</si>
  <si>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</si>
  <si>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</si>
  <si>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</si>
  <si>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</si>
  <si>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</si>
  <si>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</si>
  <si>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</si>
  <si>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</si>
  <si>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</si>
  <si>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</si>
  <si>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</si>
  <si>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Глава Алексеевского сельского поселения</t>
  </si>
  <si>
    <t>Н.И.Лофиченко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</si>
  <si>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</si>
  <si>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</si>
  <si>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</si>
  <si>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</si>
  <si>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</si>
  <si>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</si>
  <si>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</si>
  <si>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</si>
  <si>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</si>
  <si>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</si>
  <si>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</si>
  <si>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</si>
  <si>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</si>
  <si>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</si>
  <si>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</si>
  <si>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</si>
  <si>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</si>
  <si>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</si>
  <si>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</si>
  <si>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</si>
  <si>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</si>
  <si>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</si>
  <si>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</si>
  <si>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</si>
  <si>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М.Д. Литвинова</t>
  </si>
  <si>
    <t>исполнитель  886360(33524) телефон</t>
  </si>
  <si>
    <t xml:space="preserve">на 01 июля 2019 года.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</si>
</sst>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="75" zoomScaleNormal="75" zoomScalePageLayoutView="0" workbookViewId="0" topLeftCell="A1">
      <selection activeCell="A3" sqref="A3:K3"/>
    </sheetView>
  </sheetViews>
  <sheetFormatPr defaultColWidth="9.00390625" defaultRowHeight="12.75"/>
  <cols>
    <col min="1" max="1" width="15.50390625" style="10" customWidth="1"/>
    <col min="2" max="2" width="36.625" style="12" customWidth="1"/>
    <col min="3" max="3" width="17.50390625" style="13" customWidth="1"/>
    <col min="4" max="4" width="14.00390625" style="14" customWidth="1"/>
    <col min="5" max="6" width="14.625" style="14" customWidth="1"/>
    <col min="7" max="7" width="15.50390625" style="14" customWidth="1"/>
    <col min="8" max="8" width="15.375" style="14" customWidth="1"/>
    <col min="9" max="9" width="16.125" style="14" customWidth="1"/>
    <col min="10" max="10" width="14.125" style="26" customWidth="1"/>
    <col min="11" max="11" width="14.50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1" t="s">
        <v>1</v>
      </c>
      <c r="K4" s="31"/>
    </row>
    <row r="5" spans="1:11" s="11" customFormat="1" ht="12.75">
      <c r="A5" s="36" t="s">
        <v>8</v>
      </c>
      <c r="B5" s="29" t="s">
        <v>5</v>
      </c>
      <c r="C5" s="36" t="s">
        <v>6</v>
      </c>
      <c r="D5" s="29" t="s">
        <v>2</v>
      </c>
      <c r="E5" s="29"/>
      <c r="F5" s="32"/>
      <c r="G5" s="32"/>
      <c r="H5" s="32"/>
      <c r="I5" s="32"/>
      <c r="J5" s="32"/>
      <c r="K5" s="32"/>
    </row>
    <row r="6" spans="1:11" s="11" customFormat="1" ht="24" customHeight="1">
      <c r="A6" s="37"/>
      <c r="B6" s="29"/>
      <c r="C6" s="37"/>
      <c r="D6" s="29"/>
      <c r="E6" s="29"/>
      <c r="F6" s="29" t="s">
        <v>14</v>
      </c>
      <c r="G6" s="29"/>
      <c r="H6" s="29" t="s">
        <v>15</v>
      </c>
      <c r="I6" s="29"/>
      <c r="J6" s="29" t="s">
        <v>16</v>
      </c>
      <c r="K6" s="29"/>
    </row>
    <row r="7" spans="1:11" s="11" customFormat="1" ht="39">
      <c r="A7" s="38"/>
      <c r="B7" s="29"/>
      <c r="C7" s="38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6.25">
      <c r="A9" s="23" t="s">
        <v>25</v>
      </c>
      <c r="B9" s="24" t="s">
        <v>41</v>
      </c>
      <c r="C9" s="23" t="s">
        <v>26</v>
      </c>
      <c r="D9" s="22">
        <f>F9+H9+J9</f>
        <v>8308800</v>
      </c>
      <c r="E9" s="22">
        <f>G9+I9+K9</f>
        <v>1423644.08</v>
      </c>
      <c r="F9" s="22">
        <v>0</v>
      </c>
      <c r="G9" s="22">
        <v>0</v>
      </c>
      <c r="H9" s="22">
        <v>4000700</v>
      </c>
      <c r="I9" s="22"/>
      <c r="J9" s="22">
        <v>4308100</v>
      </c>
      <c r="K9" s="22">
        <v>1423644.08</v>
      </c>
    </row>
    <row r="10" spans="1:11" s="11" customFormat="1" ht="42.75" customHeight="1">
      <c r="A10" s="23" t="s">
        <v>25</v>
      </c>
      <c r="B10" s="24" t="s">
        <v>42</v>
      </c>
      <c r="C10" s="23" t="s">
        <v>27</v>
      </c>
      <c r="D10" s="22">
        <f aca="true" t="shared" si="0" ref="D10:D18">F10+H10+J10</f>
        <v>0</v>
      </c>
      <c r="E10" s="22">
        <f aca="true" t="shared" si="1" ref="E10:E18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>
        <v>0</v>
      </c>
    </row>
    <row r="11" spans="1:11" s="11" customFormat="1" ht="55.5" customHeight="1">
      <c r="A11" s="23" t="s">
        <v>25</v>
      </c>
      <c r="B11" s="24" t="s">
        <v>43</v>
      </c>
      <c r="C11" s="23" t="s">
        <v>28</v>
      </c>
      <c r="D11" s="22">
        <f t="shared" si="0"/>
        <v>55690</v>
      </c>
      <c r="E11" s="22">
        <f t="shared" si="1"/>
        <v>1400</v>
      </c>
      <c r="F11" s="22">
        <v>0</v>
      </c>
      <c r="G11" s="22">
        <v>0</v>
      </c>
      <c r="H11" s="22">
        <v>0</v>
      </c>
      <c r="I11" s="22">
        <v>0</v>
      </c>
      <c r="J11" s="22">
        <v>55690</v>
      </c>
      <c r="K11" s="22">
        <v>1400</v>
      </c>
    </row>
    <row r="12" spans="1:11" s="11" customFormat="1" ht="33" customHeight="1">
      <c r="A12" s="23" t="s">
        <v>25</v>
      </c>
      <c r="B12" s="24" t="s">
        <v>44</v>
      </c>
      <c r="C12" s="23" t="s">
        <v>29</v>
      </c>
      <c r="D12" s="22">
        <f>F12+H12+J12</f>
        <v>2123200</v>
      </c>
      <c r="E12" s="22">
        <f t="shared" si="1"/>
        <v>116141</v>
      </c>
      <c r="F12" s="22">
        <v>0</v>
      </c>
      <c r="G12" s="22">
        <v>0</v>
      </c>
      <c r="H12" s="22">
        <v>287700</v>
      </c>
      <c r="I12" s="22">
        <v>0</v>
      </c>
      <c r="J12" s="22">
        <v>1835500</v>
      </c>
      <c r="K12" s="22">
        <v>116141</v>
      </c>
    </row>
    <row r="13" spans="1:11" s="11" customFormat="1" ht="39" customHeight="1">
      <c r="A13" s="23" t="s">
        <v>25</v>
      </c>
      <c r="B13" s="24" t="s">
        <v>45</v>
      </c>
      <c r="C13" s="23" t="s">
        <v>30</v>
      </c>
      <c r="D13" s="22">
        <f t="shared" si="0"/>
        <v>2146700</v>
      </c>
      <c r="E13" s="22">
        <f t="shared" si="1"/>
        <v>1043883.88</v>
      </c>
      <c r="F13" s="22">
        <v>0</v>
      </c>
      <c r="G13" s="22">
        <v>0</v>
      </c>
      <c r="H13" s="22">
        <v>0</v>
      </c>
      <c r="I13" s="22">
        <v>0</v>
      </c>
      <c r="J13" s="22">
        <v>2146700</v>
      </c>
      <c r="K13" s="22">
        <v>1043883.88</v>
      </c>
    </row>
    <row r="14" spans="1:11" s="11" customFormat="1" ht="44.25" customHeight="1">
      <c r="A14" s="23" t="s">
        <v>25</v>
      </c>
      <c r="B14" s="24" t="s">
        <v>46</v>
      </c>
      <c r="C14" s="23" t="s">
        <v>31</v>
      </c>
      <c r="D14" s="22">
        <f t="shared" si="0"/>
        <v>50000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50000</v>
      </c>
      <c r="K14" s="22">
        <v>0</v>
      </c>
    </row>
    <row r="15" spans="1:11" s="11" customFormat="1" ht="28.5" customHeight="1">
      <c r="A15" s="23" t="s">
        <v>25</v>
      </c>
      <c r="B15" s="24" t="s">
        <v>47</v>
      </c>
      <c r="C15" s="23" t="s">
        <v>32</v>
      </c>
      <c r="D15" s="22">
        <f t="shared" si="0"/>
        <v>5589100</v>
      </c>
      <c r="E15" s="22">
        <f t="shared" si="1"/>
        <v>2307384.86</v>
      </c>
      <c r="F15" s="22">
        <v>0</v>
      </c>
      <c r="G15" s="22">
        <v>0</v>
      </c>
      <c r="H15" s="22">
        <v>0</v>
      </c>
      <c r="I15" s="22">
        <v>0</v>
      </c>
      <c r="J15" s="22">
        <v>5589100</v>
      </c>
      <c r="K15" s="22">
        <v>2307384.86</v>
      </c>
    </row>
    <row r="16" spans="1:11" s="11" customFormat="1" ht="12.75">
      <c r="A16" s="4"/>
      <c r="B16" s="4" t="s">
        <v>33</v>
      </c>
      <c r="C16" s="4" t="s">
        <v>34</v>
      </c>
      <c r="D16" s="22">
        <f>F16+H16+J16</f>
        <v>18273490</v>
      </c>
      <c r="E16" s="22">
        <f t="shared" si="1"/>
        <v>4892453.82</v>
      </c>
      <c r="F16" s="22">
        <f aca="true" t="shared" si="2" ref="F16:K16">F17+F18</f>
        <v>0</v>
      </c>
      <c r="G16" s="22">
        <f t="shared" si="2"/>
        <v>0</v>
      </c>
      <c r="H16" s="22">
        <f t="shared" si="2"/>
        <v>4288400</v>
      </c>
      <c r="I16" s="22">
        <f t="shared" si="2"/>
        <v>0</v>
      </c>
      <c r="J16" s="22">
        <f t="shared" si="2"/>
        <v>13985090</v>
      </c>
      <c r="K16" s="22">
        <f t="shared" si="2"/>
        <v>4892453.82</v>
      </c>
    </row>
    <row r="17" spans="1:11" s="11" customFormat="1" ht="14.25" customHeight="1">
      <c r="A17" s="4"/>
      <c r="B17" s="4" t="s">
        <v>35</v>
      </c>
      <c r="C17" s="4" t="s">
        <v>36</v>
      </c>
      <c r="D17" s="22">
        <f t="shared" si="0"/>
        <v>18273490</v>
      </c>
      <c r="E17" s="22">
        <f>G17+I17+K17</f>
        <v>4892453.82</v>
      </c>
      <c r="F17" s="22">
        <f aca="true" t="shared" si="3" ref="F17:K17">F15+F14+F13+F12+F11+F10+F9</f>
        <v>0</v>
      </c>
      <c r="G17" s="22">
        <f t="shared" si="3"/>
        <v>0</v>
      </c>
      <c r="H17" s="22">
        <f t="shared" si="3"/>
        <v>4288400</v>
      </c>
      <c r="I17" s="22">
        <f t="shared" si="3"/>
        <v>0</v>
      </c>
      <c r="J17" s="22">
        <f t="shared" si="3"/>
        <v>13985090</v>
      </c>
      <c r="K17" s="22">
        <f t="shared" si="3"/>
        <v>4892453.82</v>
      </c>
    </row>
    <row r="18" spans="1:11" s="11" customFormat="1" ht="26.25">
      <c r="A18" s="4"/>
      <c r="B18" s="4" t="s">
        <v>37</v>
      </c>
      <c r="C18" s="4" t="s">
        <v>38</v>
      </c>
      <c r="D18" s="22">
        <f t="shared" si="0"/>
        <v>0</v>
      </c>
      <c r="E18" s="22">
        <f t="shared" si="1"/>
        <v>0</v>
      </c>
      <c r="F18" s="22">
        <f aca="true" t="shared" si="4" ref="F18:K18">H18+J18+L18</f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</row>
    <row r="19" spans="1:11" ht="12.75" customHeight="1">
      <c r="A19" s="19"/>
      <c r="B19" s="21"/>
      <c r="C19" s="17"/>
      <c r="D19" s="20"/>
      <c r="E19" s="20"/>
      <c r="F19" s="20"/>
      <c r="G19" s="20"/>
      <c r="H19" s="20"/>
      <c r="I19" s="20"/>
      <c r="J19" s="25"/>
      <c r="K19" s="20"/>
    </row>
    <row r="20" spans="1:11" ht="25.5" customHeight="1">
      <c r="A20" s="39" t="s">
        <v>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21.7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ht="11.25" customHeight="1"/>
    <row r="23" spans="1:10" s="16" customFormat="1" ht="12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</row>
    <row r="25" spans="2:6" ht="12.75">
      <c r="B25" s="15" t="s">
        <v>22</v>
      </c>
      <c r="F25" s="14" t="s">
        <v>23</v>
      </c>
    </row>
    <row r="26" spans="2:6" ht="12.75">
      <c r="B26" s="15" t="s">
        <v>18</v>
      </c>
      <c r="F26" s="14" t="s">
        <v>24</v>
      </c>
    </row>
    <row r="27" spans="2:6" ht="12.75">
      <c r="B27" s="15" t="s">
        <v>20</v>
      </c>
      <c r="F27" s="14" t="s">
        <v>48</v>
      </c>
    </row>
    <row r="28" ht="12.75">
      <c r="B28" s="18" t="s">
        <v>49</v>
      </c>
    </row>
    <row r="33" spans="7:8" ht="12.75">
      <c r="G33" s="14" t="s">
        <v>39</v>
      </c>
      <c r="H33" s="14" t="s">
        <v>40</v>
      </c>
    </row>
  </sheetData>
  <sheetProtection/>
  <mergeCells count="15">
    <mergeCell ref="A1:K1"/>
    <mergeCell ref="A3:K3"/>
    <mergeCell ref="A23:J23"/>
    <mergeCell ref="A5:A7"/>
    <mergeCell ref="A20:K20"/>
    <mergeCell ref="A21:K21"/>
    <mergeCell ref="C5:C7"/>
    <mergeCell ref="D5:E6"/>
    <mergeCell ref="F6:G6"/>
    <mergeCell ref="H6:I6"/>
    <mergeCell ref="B5:B7"/>
    <mergeCell ref="J6:K6"/>
    <mergeCell ref="A2:K2"/>
    <mergeCell ref="J4:K4"/>
    <mergeCell ref="F5:K5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2019-06-30T13:41:50Z</cp:lastPrinted>
  <dcterms:created xsi:type="dcterms:W3CDTF">2011-01-13T12:37:06Z</dcterms:created>
  <dcterms:modified xsi:type="dcterms:W3CDTF">2019-07-01T05:37:46Z</dcterms:modified>
  <cp:category/>
  <cp:version/>
  <cp:contentType/>
  <cp:contentStatus/>
</cp:coreProperties>
</file>